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277C1D0-B434-4E8B-93EC-47FECDB7B7CD}" xr6:coauthVersionLast="47" xr6:coauthVersionMax="47" xr10:uidLastSave="{00000000-0000-0000-0000-000000000000}"/>
  <bookViews>
    <workbookView xWindow="-108" yWindow="-108" windowWidth="23256" windowHeight="12720" xr2:uid="{00000000-000D-0000-FFFF-FFFF00000000}"/>
  </bookViews>
  <sheets>
    <sheet name="Harmonogram" sheetId="1" r:id="rId1"/>
  </sheets>
  <definedNames>
    <definedName name="_Hlk124260906" localSheetId="0">Harmonogram!#REF!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alcChain>
</file>

<file path=xl/sharedStrings.xml><?xml version="1.0" encoding="utf-8"?>
<sst xmlns="http://schemas.openxmlformats.org/spreadsheetml/2006/main" count="254" uniqueCount="111">
  <si>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</si>
  <si>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</si>
  <si>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</si>
  <si>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</si>
  <si>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</si>
  <si>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</si>
  <si>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</si>
  <si>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</si>
  <si>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</si>
  <si>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Cel polityki lub cel szczegółowy</t>
  </si>
  <si>
    <t xml:space="preserve">Kwota dofinansowania </t>
  </si>
  <si>
    <t>Instytucja przyjmująca wnioski o dofinansowanie</t>
  </si>
  <si>
    <t>cały kraj</t>
  </si>
  <si>
    <t>1.priorytet FENG 
Wsparcie dla przedsiębiorców</t>
  </si>
  <si>
    <t>Polska Agencja Rozwoju Przesiębiorczości</t>
  </si>
  <si>
    <t>nabór konkurencyjny</t>
  </si>
  <si>
    <t>Działanie 1.1 
Ścieżka SMART</t>
  </si>
  <si>
    <t>CP1 - Bardziej konkurencyjna i inteligentna Europa dzięki wspieraniu innowacyjnej i inteligentnej transformacji gospodarczej oraz regionalnej łączności cyfrowej
CS 1.1 - Rozwijanie i wzmacnianie zdolności badawczych i innowacyjnych oraz wykorzystywanie zaawansowanych technologii</t>
  </si>
  <si>
    <t>pojedyncze MŚP</t>
  </si>
  <si>
    <t>2.priorytet FENG 
Środowisko sprzyjające innowacjom</t>
  </si>
  <si>
    <t>organizacje badawcze</t>
  </si>
  <si>
    <t>MŚP</t>
  </si>
  <si>
    <t>Działanie 2.12
Granty na eurogranty</t>
  </si>
  <si>
    <t>Wsparcie wzrostu innowacyjności i umiędzynarodowienia polskich MŚP oraz organizacji badawczych poprzez zwiększenie udziału tych podmiotów w programach UE zarządzanych centralnie, tj. przez KE. 
Wsparciem objęte są działania polegające na przygotowaniu projektu realizowanego w ramach jednego z Programów UE zarządzanych centralnie. Są to działania podejmowane w związku z poszukiwaniem partnerów projektu, przygotowaniem, ewentualna korektą i prezentacją tego projektu w ramach oceny w jednym z Programów UE.</t>
  </si>
  <si>
    <t>Działanie 2.17
Rozwój oferty klastrów dla firm</t>
  </si>
  <si>
    <t>Działanie 2.18
Rozwój oferty OI dla firm</t>
  </si>
  <si>
    <t>Działanie 2.25
Promocja marki innowacyjnych MŚP</t>
  </si>
  <si>
    <t>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określonych przez ministra właściwego ds. gospodarki w kalendarzu imprez targowych kluczowych dla rozwoju wybranych branż gospodarki oraz wyjazdowe misje gospodarcze prowadzone na  tych rynkach.</t>
  </si>
  <si>
    <t>podmioty działające na rzecz rozwoju gospodarczego lub innowacyjności (ośrodki innowacji, w tym akceleratory)</t>
  </si>
  <si>
    <t>Działanie 2.28
Startup Booster Poland</t>
  </si>
  <si>
    <t>CP1 - Bardziej konkurencyjna i inteligentna Europa dzięki wspieraniu innowacyjnej i inteligentnej transformacji gospodarczej oraz regionalnej łączności cyfrowej
CS 1.3 - Wzmacnianie trwałego wzrostu i konkurencyjności MŚP oraz tworzenie miejsc pracy w MŚP, w tym poprzez inwestycje produkcyjne</t>
  </si>
  <si>
    <t>Harmonogram naborów wniosków o dofinansowanie w programie Fundusze Europejskie dla Nowoczesnej Gospodarki, 2021-2027</t>
  </si>
  <si>
    <t>18.04.2024</t>
  </si>
  <si>
    <t>25.04.2024</t>
  </si>
  <si>
    <t xml:space="preserve">Wsparcie w ramach programów rozwojowych o charakterze akceleracyjnym i post-akceleracyjnym dla innowacyjnych przedsiębiorstw na wczesnym etapie rozwoju (startupów), udzielane przez wybranych w trybie konkursowym operatorów, w celu przyspieszenia rozwoju przedsiębiorstw.
Wsparcie kosztów działań operatorów związanych z zarządzaniem programami, w szczególności dotyczące pozyskania startupów do programów oraz kompleksowej obsługi programów, w tym pokrycie kosztów członkostwa akceleratorów w międzynarodowych sieciach, zaangażowania ekspertów i mentorów, udziału partnerów międzynarodowych.
Realizacja programu Startups Exchange polega na objęciu polskich startupów zainteresowanych ekspansją na dany rynek programem przygotowującym je do wyjazdu oraz programem na danym rynku, gdzie poznają potencjalnych kontrahentów, inwestorów, poznają kulturę biznesową, mogą planować założenie oddziału firmy, realizują warsztaty z zakresu, który chcą dopracować (element akceleracji w wybranym zakresie), itp. </t>
  </si>
  <si>
    <t>27.06.2024</t>
  </si>
  <si>
    <t>24.10.2024</t>
  </si>
  <si>
    <t>ogłoszenie naboru 
23.05.2024</t>
  </si>
  <si>
    <t>ogłoszenie naboru
26.03.2024</t>
  </si>
  <si>
    <t>17.04.2025</t>
  </si>
  <si>
    <t>24.04.2025</t>
  </si>
  <si>
    <t>ogłoszenie naboru
10.09.2024</t>
  </si>
  <si>
    <t xml:space="preserve">ogłoszenie naboru
10.10.2024
</t>
  </si>
  <si>
    <t>29.10.2024</t>
  </si>
  <si>
    <t>30.01.2025</t>
  </si>
  <si>
    <t>ogłoszenie naboru
24.09.2024</t>
  </si>
  <si>
    <t>15.10.2024</t>
  </si>
  <si>
    <t>28.11.2024</t>
  </si>
  <si>
    <t>Tytuł naboru</t>
  </si>
  <si>
    <t xml:space="preserve">ogłoszenie naboru 
23.05.2024
</t>
  </si>
  <si>
    <t>Nabór dedykowany projektom na rzecz dostępności.</t>
  </si>
  <si>
    <t>Nabór ogólny dla pojedynyczych firm.</t>
  </si>
  <si>
    <t>Ścieżka dla MŚP.</t>
  </si>
  <si>
    <t>Ścieżka dla organizacji badawczych.</t>
  </si>
  <si>
    <t>Nabór ogólny.</t>
  </si>
  <si>
    <t>Program Startups Exchange.</t>
  </si>
  <si>
    <t>13.11.2024</t>
  </si>
  <si>
    <t>8.01.2025</t>
  </si>
  <si>
    <t xml:space="preserve">ogłoszenie naboru
9.10.2024
</t>
  </si>
  <si>
    <t>Nabór dla KKK</t>
  </si>
  <si>
    <t>Nabór dla PKW</t>
  </si>
  <si>
    <t>Nabór dla pojedynczych OI</t>
  </si>
  <si>
    <t>Nabór dla konsorcjów OI</t>
  </si>
  <si>
    <t>6.02.2025</t>
  </si>
  <si>
    <t>Program ScaleUP Green.</t>
  </si>
  <si>
    <t xml:space="preserve">ogłoszenie naboru
26.06.2025
</t>
  </si>
  <si>
    <t>17.07.2025</t>
  </si>
  <si>
    <t>5.09.2025</t>
  </si>
  <si>
    <t>Wsparcie kompleksowych projektów przedsiębiorstw 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</si>
  <si>
    <t>koordynatorzy Krajowych Klastrów Kluczowych</t>
  </si>
  <si>
    <t>koordynatorzy ponadregionalnych klastrów wzrostowych</t>
  </si>
  <si>
    <t>Wsparcie zwiększania profesjonalizacji działalności koordynatorów ponadregionalnych klastrów wzrostowych, celem rozwoju innowacyjnej oferty usługowej dla firm w zakresie B+R+I, w takich obszarach strategicznych, jak: transformacja cyfrowa, gospodarka o obiegu zamkniętym (GOZ), gospodarka niskoemisyjna, nowoczesna edukacja. 
Dodatkowo wsparcie dotyczyć będzie internacjonalizacji oferty ww. klastrów na wydarzeniach branżowych, w które wpisuje się oferta klastra.</t>
  </si>
  <si>
    <t>Wsparcie skierowane jest na wzmocnienie potencjału koordynatorów Krajowych Klastrów Kluczowych celem rozwoju innowacyjnej oferty usługowej w zakresie B+R+I, w takich obszarach strategicznych, jak: transformacja cyfrowa, gospodarka o obiegu zamkniętym (GOZ), gospodarka niskoemisyjna, nowoczesna edukacja. 
Dodatkowo wsparcie dotyczyć będzie internacjonalizacji oferty ww. klastrów na wydarzeniach branżowych, w które wpisuje się oferta klastra.</t>
  </si>
  <si>
    <t>3.10.2024</t>
  </si>
  <si>
    <t>5.12.2024</t>
  </si>
  <si>
    <t>8.10.2024</t>
  </si>
  <si>
    <t>12.12.2024</t>
  </si>
  <si>
    <t>ogłoszenie naboru
17.09.2024</t>
  </si>
  <si>
    <t xml:space="preserve">pojedyncze ośrodki innowacji </t>
  </si>
  <si>
    <t>konsorcja ośrodków innowacji</t>
  </si>
  <si>
    <t>7.11.2024</t>
  </si>
  <si>
    <t xml:space="preserve">ogłoszenie naboru
17.10.2024
</t>
  </si>
  <si>
    <t xml:space="preserve">ogłoszenie naboru 
5.03.2025
</t>
  </si>
  <si>
    <t>10.04.2025</t>
  </si>
  <si>
    <t>12.06.2025</t>
  </si>
  <si>
    <t>28.10.2025</t>
  </si>
  <si>
    <t>ogłoszenie naboru
5.06.2025</t>
  </si>
  <si>
    <t>ogłoszenie naboru
17.06.2025</t>
  </si>
  <si>
    <t>3.07.2025</t>
  </si>
  <si>
    <t>3.09.2026</t>
  </si>
  <si>
    <t>10.07.2025</t>
  </si>
  <si>
    <t>10.09.2026</t>
  </si>
  <si>
    <t>ogłoszenie naboru
10.09.2025</t>
  </si>
  <si>
    <t>ogłoszenie naboru
17.09.2025</t>
  </si>
  <si>
    <t>2.10.2025</t>
  </si>
  <si>
    <t>4.12.2025</t>
  </si>
  <si>
    <t>8.10.2025</t>
  </si>
  <si>
    <t>11.12.2025</t>
  </si>
  <si>
    <t xml:space="preserve">Wsparcie rozwoju potencjału akredytowanych przez ministra właściwego ds. gospodarki pojedynczych ośrodków innowacji o określonych specjalizacjach funkcyjnych.
Wsparcie ma przyczynić się do rozszerzenia ich oferty o nowe lub ulepszone proinnowacyjne usługi dla firm. 
Wsparcie dla Ośrodków Innowacji może obejmować również zwiększenie doświadczenia i możliwości współpracy na arenie międzynarodowej, ucyfrowienia usług lub zmiany procesu świadczenia usług.  
</t>
  </si>
  <si>
    <t>Wsparcie rozwoju potencjału akredytowanych przez ministra właściwego ds. gospodarki konsorcjalnych ośrodków innowacji o określonych specjalizacjach tematycznych (w tym Digital Innovation Hubs (DIH) – ośrodki innowacji cyfrowych oraz Green Innovation Hubs (GIH) – ośrodki zielonych innowacji).   
Wsparcie ma przyczynić się do rozszerzenia ich oferty o nowe lub ulepszone proinnowacyjne usługi dla firm. 
Wsparcie dla Ośrodków Innowacji może obejmować również zwiększenie doświadczenia i możliwości współpracy na arenie międzynarodowej, ucyfrowienia usług lub zmiany procesu świadczenia usług.  
Wsparcie dla konsorcjów Ośrodków Innowacji dotyczyć może również świadczenia kompleksowych usług proinnowacyjnych, dla firm, w tym usług zmniejszających negatywny wpływ na środowisko lub wspierających transformację cyfrową dla przedsiębiorców.</t>
  </si>
  <si>
    <t xml:space="preserve">ogłoszenie naboru
7.10.2025
</t>
  </si>
  <si>
    <t>ogłoszenie naboru
14.10.2025</t>
  </si>
  <si>
    <t>21.01.2026</t>
  </si>
  <si>
    <t>4.11.2025</t>
  </si>
  <si>
    <t>28.01.2026</t>
  </si>
  <si>
    <t>ogłoszenie naboru
8.04.2025</t>
  </si>
  <si>
    <t>13.05.2025</t>
  </si>
  <si>
    <t>24.06.2025</t>
  </si>
  <si>
    <t xml:space="preserve">ogłoszenie naboru 
26.03.2025; *Nabór może zostać przedłużony,
co jest uzależnione od liczby wniosków złożonych w naborze ogłoszonym w 2024                             </t>
  </si>
  <si>
    <t xml:space="preserve">26.06.2025*
</t>
  </si>
  <si>
    <t>6.05.2025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</si>
</sst>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sz val="12"/>
      <color theme="1"/>
      <name val="Arial"/>
      <family val="2"/>
      <charset val="238"/>
    </font>
    <font>
      <b/>
      <sz val="14"/>
      <color theme="1"/>
      <name val="Arial"/>
      <family val="2"/>
      <charset val="238"/>
    </font>
    <font>
      <sz val="11"/>
      <name val="Arial"/>
      <family val="2"/>
      <charset val="238"/>
    </font>
    <font>
      <sz val="12"/>
      <name val="Arial"/>
      <family val="2"/>
      <charset val="238"/>
    </font>
    <font>
      <sz val="1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2">
    <border>
      <left/>
      <right/>
      <top/>
      <bottom/>
      <diagonal/>
    </border>
    <border>
      <left style="thin">
        <color theme="0" tint="-0.14996795556505021"/>
      </left>
      <right style="thin">
        <color theme="0" tint="-0.14996795556505021"/>
      </right>
      <top/>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3"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2" fillId="2" borderId="0" xfId="0" applyFont="1" applyFill="1" applyAlignment="1">
      <alignment horizontal="center" vertical="center" wrapText="1"/>
    </xf>
    <xf numFmtId="0" fontId="0" fillId="0" borderId="0" xfId="0" applyAlignment="1">
      <alignment horizontal="center" vertical="top"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49" fontId="4" fillId="0" borderId="0" xfId="0" applyNumberFormat="1" applyFont="1" applyAlignment="1">
      <alignment horizontal="center" vertical="top"/>
    </xf>
    <xf numFmtId="164" fontId="4" fillId="0" borderId="0" xfId="1" applyNumberFormat="1" applyFont="1" applyAlignment="1">
      <alignment vertical="top"/>
    </xf>
    <xf numFmtId="0" fontId="4" fillId="0" borderId="0" xfId="0" applyFont="1" applyAlignment="1">
      <alignment horizontal="center" vertical="top"/>
    </xf>
    <xf numFmtId="49" fontId="4" fillId="0" borderId="1" xfId="0" applyNumberFormat="1" applyFont="1" applyBorder="1" applyAlignment="1">
      <alignment horizontal="center" vertical="top"/>
    </xf>
    <xf numFmtId="49" fontId="4" fillId="3" borderId="1" xfId="0" applyNumberFormat="1" applyFont="1" applyFill="1" applyBorder="1" applyAlignment="1">
      <alignment horizontal="center" vertical="top" wrapText="1"/>
    </xf>
    <xf numFmtId="164" fontId="4" fillId="3" borderId="1" xfId="1" applyNumberFormat="1" applyFont="1" applyFill="1" applyBorder="1" applyAlignment="1">
      <alignment vertical="top"/>
    </xf>
    <xf numFmtId="0" fontId="4" fillId="3" borderId="1" xfId="0" applyFont="1" applyFill="1" applyBorder="1" applyAlignment="1">
      <alignment vertical="top"/>
    </xf>
    <xf numFmtId="0" fontId="4" fillId="3" borderId="1" xfId="0" applyFont="1" applyFill="1" applyBorder="1" applyAlignment="1">
      <alignment vertical="top" wrapText="1"/>
    </xf>
    <xf numFmtId="0" fontId="4" fillId="3" borderId="1" xfId="0" applyFont="1" applyFill="1" applyBorder="1" applyAlignment="1">
      <alignment horizontal="center" vertical="top"/>
    </xf>
    <xf numFmtId="0" fontId="4" fillId="0" borderId="0" xfId="0" applyFont="1" applyAlignment="1">
      <alignment horizontal="center" vertical="top" wrapText="1"/>
    </xf>
    <xf numFmtId="0" fontId="6" fillId="0" borderId="0" xfId="0" applyFont="1"/>
  </cellXfs>
  <cellStyles count="2">
    <cellStyle name="Dziesiętny" xfId="1" builtinId="3"/>
    <cellStyle name="Normalny" xfId="0" builtinId="0"/>
  </cellStyles>
  <dxfs count="15">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color auto="1"/>
        <name val="Arial"/>
        <family val="2"/>
        <charset val="238"/>
        <scheme val="none"/>
      </font>
    </dxf>
    <dxf>
      <font>
        <strike val="0"/>
        <outline val="0"/>
        <shadow val="0"/>
        <u val="none"/>
        <vertAlign val="baseline"/>
        <sz val="12"/>
        <color theme="1"/>
        <name val="Arial"/>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3493910</xdr:colOff>
      <xdr:row>1</xdr:row>
      <xdr:rowOff>755970</xdr:rowOff>
    </xdr:to>
    <xdr:pic>
      <xdr:nvPicPr>
        <xdr:cNvPr id="2" name="Obraz 1">
          <a:extLst>
            <a:ext uri="{FF2B5EF4-FFF2-40B4-BE49-F238E27FC236}">
              <a16:creationId xmlns:a16="http://schemas.microsoft.com/office/drawing/2014/main" id="{754C734D-474F-42C1-AE00-2872F6F6D783}"/>
            </a:ext>
          </a:extLst>
        </xdr:cNvPr>
        <xdr:cNvPicPr>
          <a:picLocks noChangeAspect="1"/>
        </xdr:cNvPicPr>
      </xdr:nvPicPr>
      <xdr:blipFill>
        <a:blip xmlns:r="http://schemas.openxmlformats.org/officeDocument/2006/relationships" r:embed="rId1"/>
        <a:stretch>
          <a:fillRect/>
        </a:stretch>
      </xdr:blipFill>
      <xdr:spPr>
        <a:xfrm>
          <a:off x="1342030" y="454925"/>
          <a:ext cx="6678387" cy="7559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M23" totalsRowShown="0" headerRowDxfId="14" dataDxfId="0">
  <autoFilter ref="A3:M23" xr:uid="{00000000-0009-0000-0100-000001000000}"/>
  <tableColumns count="13">
    <tableColumn id="1" xr3:uid="{00000000-0010-0000-0000-000001000000}" name="Priorytet" dataDxfId="13"/>
    <tableColumn id="12" xr3:uid="{A19A54A4-DEC6-479A-98EC-C6D26533605D}" name="Działanie" dataDxfId="12"/>
    <tableColumn id="9" xr3:uid="{99531368-E775-4A1A-A430-C94B4557A354}" name="Tytuł naboru" dataDxfId="11"/>
    <tableColumn id="2" xr3:uid="{00000000-0010-0000-0000-000002000000}" name="Typy projektów, które mogą otrzymać dofinansowanie " dataDxfId="10"/>
    <tableColumn id="3" xr3:uid="{00000000-0010-0000-0000-000003000000}" name="Wnioskodawcy " dataDxfId="9"/>
    <tableColumn id="4" xr3:uid="{00000000-0010-0000-0000-000004000000}" name="Data początkowa" dataDxfId="8"/>
    <tableColumn id="5" xr3:uid="{00000000-0010-0000-0000-000005000000}" name="Data końcowa" dataDxfId="7"/>
    <tableColumn id="6" xr3:uid="{00000000-0010-0000-0000-000006000000}" name="Kwota dofinansowania " dataDxfId="6"/>
    <tableColumn id="13" xr3:uid="{2F67F6C2-888E-4631-AA5A-BD195DB5972D}" name="Obszar geograficzny" dataDxfId="5"/>
    <tableColumn id="14" xr3:uid="{B264DE53-293D-496F-B153-724526DA23EC}" name="Instytucja przyjmująca wnioski o dofinansowanie" dataDxfId="4"/>
    <tableColumn id="7" xr3:uid="{00000000-0010-0000-0000-000007000000}" name="Sposób wyboru projektów " dataDxfId="3"/>
    <tableColumn id="8" xr3:uid="{00000000-0010-0000-0000-000008000000}" name="Cel polityki lub cel szczegółowy" dataDxfId="2"/>
    <tableColumn id="11" xr3:uid="{00000000-0010-0000-0000-00000B000000}" name="Informacje dodatkowe" dataDxfId="1"/>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programu Fundusze dla Nowoczesnej Gospodarki, 2021-2027. Zawiera też między innymi informacje o wnioskodawcach i projektach, które mogą dostać dofinansowanie."/>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zoomScale="67" zoomScaleNormal="50" workbookViewId="0">
      <selection activeCell="A2" sqref="A2"/>
    </sheetView>
  </sheetViews>
  <sheetFormatPr defaultColWidth="8.77734375" defaultRowHeight="14.4" x14ac:dyDescent="0.3"/>
  <cols>
    <col min="1" max="1" width="19.5546875" customWidth="1"/>
    <col min="2" max="3" width="23.21875" customWidth="1"/>
    <col min="4" max="4" width="66" customWidth="1"/>
    <col min="5" max="5" width="24.44140625" customWidth="1"/>
    <col min="6" max="6" width="13.33203125" customWidth="1"/>
    <col min="7" max="7" width="13.21875" customWidth="1"/>
    <col min="8" max="8" width="17.77734375" customWidth="1"/>
    <col min="9" max="9" width="9.21875" customWidth="1"/>
    <col min="10" max="10" width="22.5546875" customWidth="1"/>
    <col min="11" max="11" width="21.88671875" customWidth="1"/>
    <col min="12" max="12" width="43.77734375" customWidth="1"/>
    <col min="13" max="13" width="23.77734375" customWidth="1"/>
  </cols>
  <sheetData>
    <row r="1" spans="1:13" ht="36" customHeight="1" x14ac:dyDescent="0.3">
      <c r="A1" s="1" t="s">
        <v>31</v>
      </c>
    </row>
    <row r="2" spans="1:13" s="2" customFormat="1" ht="75" customHeight="1" x14ac:dyDescent="0.3">
      <c r="B2" s="3"/>
      <c r="C2" s="3"/>
      <c r="D2" s="3"/>
      <c r="E2" s="3"/>
      <c r="F2" s="3"/>
      <c r="G2" s="3"/>
      <c r="H2" s="3"/>
      <c r="I2" s="3"/>
      <c r="J2" s="3"/>
      <c r="K2" s="3"/>
      <c r="L2" s="3"/>
      <c r="M2" s="3"/>
    </row>
    <row r="3" spans="1:13" s="5" customFormat="1" ht="40.5" customHeight="1" x14ac:dyDescent="0.3">
      <c r="A3" s="4" t="s">
        <v>6</v>
      </c>
      <c r="B3" s="4" t="s">
        <v>7</v>
      </c>
      <c r="C3" s="4" t="s">
        <v>48</v>
      </c>
      <c r="D3" s="4" t="s">
        <v>2</v>
      </c>
      <c r="E3" s="4" t="s">
        <v>3</v>
      </c>
      <c r="F3" s="4" t="s">
        <v>4</v>
      </c>
      <c r="G3" s="4" t="s">
        <v>5</v>
      </c>
      <c r="H3" s="4" t="s">
        <v>10</v>
      </c>
      <c r="I3" s="4" t="s">
        <v>0</v>
      </c>
      <c r="J3" s="4" t="s">
        <v>11</v>
      </c>
      <c r="K3" s="4" t="s">
        <v>8</v>
      </c>
      <c r="L3" s="4" t="s">
        <v>9</v>
      </c>
      <c r="M3" s="4" t="s">
        <v>1</v>
      </c>
    </row>
    <row r="4" spans="1:13" ht="100.5" customHeight="1" x14ac:dyDescent="0.3">
      <c r="A4" s="6" t="s">
        <v>13</v>
      </c>
      <c r="B4" s="6" t="s">
        <v>16</v>
      </c>
      <c r="C4" s="6" t="s">
        <v>51</v>
      </c>
      <c r="D4" s="7" t="s">
        <v>68</v>
      </c>
      <c r="E4" s="8" t="s">
        <v>18</v>
      </c>
      <c r="F4" s="9" t="s">
        <v>35</v>
      </c>
      <c r="G4" s="9" t="s">
        <v>36</v>
      </c>
      <c r="H4" s="10">
        <f>1890000000+222000000</f>
        <v>2112000000</v>
      </c>
      <c r="I4" s="8" t="s">
        <v>12</v>
      </c>
      <c r="J4" s="6" t="s">
        <v>14</v>
      </c>
      <c r="K4" s="11" t="s">
        <v>15</v>
      </c>
      <c r="L4" s="6" t="s">
        <v>17</v>
      </c>
      <c r="M4" s="6" t="s">
        <v>37</v>
      </c>
    </row>
    <row r="5" spans="1:13" ht="185.55" customHeight="1" x14ac:dyDescent="0.3">
      <c r="A5" s="6" t="s">
        <v>13</v>
      </c>
      <c r="B5" s="6" t="s">
        <v>16</v>
      </c>
      <c r="C5" s="6" t="s">
        <v>51</v>
      </c>
      <c r="D5" s="7" t="s">
        <v>68</v>
      </c>
      <c r="E5" s="8" t="s">
        <v>18</v>
      </c>
      <c r="F5" s="12" t="s">
        <v>110</v>
      </c>
      <c r="G5" s="13" t="s">
        <v>109</v>
      </c>
      <c r="H5" s="14">
        <v>1000000000</v>
      </c>
      <c r="I5" s="15" t="s">
        <v>12</v>
      </c>
      <c r="J5" s="16" t="s">
        <v>14</v>
      </c>
      <c r="K5" s="17" t="s">
        <v>15</v>
      </c>
      <c r="L5" s="16" t="s">
        <v>17</v>
      </c>
      <c r="M5" s="16" t="s">
        <v>108</v>
      </c>
    </row>
    <row r="6" spans="1:13" ht="102" customHeight="1" x14ac:dyDescent="0.3">
      <c r="A6" s="6" t="s">
        <v>13</v>
      </c>
      <c r="B6" s="6" t="s">
        <v>16</v>
      </c>
      <c r="C6" s="6" t="s">
        <v>50</v>
      </c>
      <c r="D6" s="7" t="s">
        <v>68</v>
      </c>
      <c r="E6" s="8" t="s">
        <v>18</v>
      </c>
      <c r="F6" s="9" t="s">
        <v>35</v>
      </c>
      <c r="G6" s="9" t="s">
        <v>36</v>
      </c>
      <c r="H6" s="10">
        <v>222000000</v>
      </c>
      <c r="I6" s="8" t="s">
        <v>12</v>
      </c>
      <c r="J6" s="6" t="s">
        <v>14</v>
      </c>
      <c r="K6" s="11" t="s">
        <v>15</v>
      </c>
      <c r="L6" s="6" t="s">
        <v>17</v>
      </c>
      <c r="M6" s="6" t="s">
        <v>49</v>
      </c>
    </row>
    <row r="7" spans="1:13" ht="100.95" customHeight="1" x14ac:dyDescent="0.3">
      <c r="A7" s="6" t="s">
        <v>13</v>
      </c>
      <c r="B7" s="6" t="s">
        <v>16</v>
      </c>
      <c r="C7" s="6" t="s">
        <v>50</v>
      </c>
      <c r="D7" s="7" t="s">
        <v>68</v>
      </c>
      <c r="E7" s="8" t="s">
        <v>18</v>
      </c>
      <c r="F7" s="9" t="s">
        <v>83</v>
      </c>
      <c r="G7" s="9" t="s">
        <v>84</v>
      </c>
      <c r="H7" s="10">
        <v>100000000</v>
      </c>
      <c r="I7" s="8" t="s">
        <v>12</v>
      </c>
      <c r="J7" s="6" t="s">
        <v>14</v>
      </c>
      <c r="K7" s="11" t="s">
        <v>15</v>
      </c>
      <c r="L7" s="6" t="s">
        <v>17</v>
      </c>
      <c r="M7" s="6" t="s">
        <v>82</v>
      </c>
    </row>
    <row r="8" spans="1:13" ht="115.95" customHeight="1" x14ac:dyDescent="0.3">
      <c r="A8" s="6" t="s">
        <v>19</v>
      </c>
      <c r="B8" s="6" t="s">
        <v>22</v>
      </c>
      <c r="C8" s="6" t="s">
        <v>52</v>
      </c>
      <c r="D8" s="6" t="s">
        <v>23</v>
      </c>
      <c r="E8" s="6" t="s">
        <v>21</v>
      </c>
      <c r="F8" s="11" t="s">
        <v>32</v>
      </c>
      <c r="G8" s="11" t="s">
        <v>39</v>
      </c>
      <c r="H8" s="10">
        <v>43000000</v>
      </c>
      <c r="I8" s="8" t="s">
        <v>12</v>
      </c>
      <c r="J8" s="6" t="s">
        <v>14</v>
      </c>
      <c r="K8" s="11" t="s">
        <v>15</v>
      </c>
      <c r="L8" s="6" t="s">
        <v>17</v>
      </c>
      <c r="M8" s="6" t="s">
        <v>38</v>
      </c>
    </row>
    <row r="9" spans="1:13" ht="112.95" customHeight="1" x14ac:dyDescent="0.3">
      <c r="A9" s="6" t="s">
        <v>19</v>
      </c>
      <c r="B9" s="6" t="s">
        <v>22</v>
      </c>
      <c r="C9" s="6" t="s">
        <v>53</v>
      </c>
      <c r="D9" s="6" t="s">
        <v>23</v>
      </c>
      <c r="E9" s="8" t="s">
        <v>20</v>
      </c>
      <c r="F9" s="11" t="s">
        <v>33</v>
      </c>
      <c r="G9" s="11" t="s">
        <v>40</v>
      </c>
      <c r="H9" s="10">
        <v>22000000</v>
      </c>
      <c r="I9" s="8" t="s">
        <v>12</v>
      </c>
      <c r="J9" s="6" t="s">
        <v>14</v>
      </c>
      <c r="K9" s="11" t="s">
        <v>15</v>
      </c>
      <c r="L9" s="6" t="s">
        <v>17</v>
      </c>
      <c r="M9" s="6" t="s">
        <v>38</v>
      </c>
    </row>
    <row r="10" spans="1:13" ht="116.55" customHeight="1" x14ac:dyDescent="0.3">
      <c r="A10" s="6" t="s">
        <v>19</v>
      </c>
      <c r="B10" s="6" t="s">
        <v>22</v>
      </c>
      <c r="C10" s="6" t="s">
        <v>52</v>
      </c>
      <c r="D10" s="6" t="s">
        <v>23</v>
      </c>
      <c r="E10" s="6" t="s">
        <v>21</v>
      </c>
      <c r="F10" s="11" t="s">
        <v>88</v>
      </c>
      <c r="G10" s="11" t="s">
        <v>89</v>
      </c>
      <c r="H10" s="10">
        <v>15000000</v>
      </c>
      <c r="I10" s="8" t="s">
        <v>12</v>
      </c>
      <c r="J10" s="6" t="s">
        <v>14</v>
      </c>
      <c r="K10" s="11" t="s">
        <v>15</v>
      </c>
      <c r="L10" s="6" t="s">
        <v>17</v>
      </c>
      <c r="M10" s="6" t="s">
        <v>86</v>
      </c>
    </row>
    <row r="11" spans="1:13" ht="117" customHeight="1" x14ac:dyDescent="0.3">
      <c r="A11" s="6" t="s">
        <v>19</v>
      </c>
      <c r="B11" s="6" t="s">
        <v>22</v>
      </c>
      <c r="C11" s="6" t="s">
        <v>53</v>
      </c>
      <c r="D11" s="6" t="s">
        <v>23</v>
      </c>
      <c r="E11" s="8" t="s">
        <v>20</v>
      </c>
      <c r="F11" s="11" t="s">
        <v>90</v>
      </c>
      <c r="G11" s="11" t="s">
        <v>91</v>
      </c>
      <c r="H11" s="10">
        <v>5000000</v>
      </c>
      <c r="I11" s="8" t="s">
        <v>12</v>
      </c>
      <c r="J11" s="6" t="s">
        <v>14</v>
      </c>
      <c r="K11" s="11" t="s">
        <v>15</v>
      </c>
      <c r="L11" s="6" t="s">
        <v>17</v>
      </c>
      <c r="M11" s="6" t="s">
        <v>87</v>
      </c>
    </row>
    <row r="12" spans="1:13" ht="100.95" customHeight="1" x14ac:dyDescent="0.3">
      <c r="A12" s="6" t="s">
        <v>19</v>
      </c>
      <c r="B12" s="6" t="s">
        <v>24</v>
      </c>
      <c r="C12" s="6" t="s">
        <v>59</v>
      </c>
      <c r="D12" s="6" t="s">
        <v>72</v>
      </c>
      <c r="E12" s="6" t="s">
        <v>69</v>
      </c>
      <c r="F12" s="11" t="s">
        <v>73</v>
      </c>
      <c r="G12" s="18" t="s">
        <v>74</v>
      </c>
      <c r="H12" s="10">
        <v>75000000</v>
      </c>
      <c r="I12" s="8" t="s">
        <v>12</v>
      </c>
      <c r="J12" s="6" t="s">
        <v>14</v>
      </c>
      <c r="K12" s="11" t="s">
        <v>15</v>
      </c>
      <c r="L12" s="6" t="s">
        <v>17</v>
      </c>
      <c r="M12" s="6" t="s">
        <v>41</v>
      </c>
    </row>
    <row r="13" spans="1:13" ht="105" customHeight="1" x14ac:dyDescent="0.3">
      <c r="A13" s="6" t="s">
        <v>19</v>
      </c>
      <c r="B13" s="6" t="s">
        <v>24</v>
      </c>
      <c r="C13" s="6" t="s">
        <v>60</v>
      </c>
      <c r="D13" s="6" t="s">
        <v>71</v>
      </c>
      <c r="E13" s="6" t="s">
        <v>70</v>
      </c>
      <c r="F13" s="11" t="s">
        <v>75</v>
      </c>
      <c r="G13" s="18" t="s">
        <v>76</v>
      </c>
      <c r="H13" s="10">
        <v>25000000</v>
      </c>
      <c r="I13" s="8" t="s">
        <v>12</v>
      </c>
      <c r="J13" s="6" t="s">
        <v>14</v>
      </c>
      <c r="K13" s="11" t="s">
        <v>15</v>
      </c>
      <c r="L13" s="6" t="s">
        <v>17</v>
      </c>
      <c r="M13" s="6" t="s">
        <v>77</v>
      </c>
    </row>
    <row r="14" spans="1:13" ht="105" customHeight="1" x14ac:dyDescent="0.3">
      <c r="A14" s="6" t="s">
        <v>19</v>
      </c>
      <c r="B14" s="6" t="s">
        <v>24</v>
      </c>
      <c r="C14" s="6" t="s">
        <v>59</v>
      </c>
      <c r="D14" s="6" t="s">
        <v>72</v>
      </c>
      <c r="E14" s="6" t="s">
        <v>69</v>
      </c>
      <c r="F14" s="11" t="s">
        <v>94</v>
      </c>
      <c r="G14" s="18" t="s">
        <v>95</v>
      </c>
      <c r="H14" s="10">
        <v>50000000</v>
      </c>
      <c r="I14" s="8" t="s">
        <v>12</v>
      </c>
      <c r="J14" s="6" t="s">
        <v>14</v>
      </c>
      <c r="K14" s="11" t="s">
        <v>15</v>
      </c>
      <c r="L14" s="6" t="s">
        <v>17</v>
      </c>
      <c r="M14" s="6" t="s">
        <v>92</v>
      </c>
    </row>
    <row r="15" spans="1:13" ht="105" customHeight="1" x14ac:dyDescent="0.3">
      <c r="A15" s="6" t="s">
        <v>19</v>
      </c>
      <c r="B15" s="6" t="s">
        <v>24</v>
      </c>
      <c r="C15" s="6" t="s">
        <v>60</v>
      </c>
      <c r="D15" s="6" t="s">
        <v>71</v>
      </c>
      <c r="E15" s="6" t="s">
        <v>70</v>
      </c>
      <c r="F15" s="11" t="s">
        <v>96</v>
      </c>
      <c r="G15" s="18" t="s">
        <v>97</v>
      </c>
      <c r="H15" s="10">
        <v>25000000</v>
      </c>
      <c r="I15" s="8" t="s">
        <v>12</v>
      </c>
      <c r="J15" s="6" t="s">
        <v>14</v>
      </c>
      <c r="K15" s="11" t="s">
        <v>15</v>
      </c>
      <c r="L15" s="6" t="s">
        <v>17</v>
      </c>
      <c r="M15" s="6" t="s">
        <v>93</v>
      </c>
    </row>
    <row r="16" spans="1:13" ht="147.44999999999999" customHeight="1" x14ac:dyDescent="0.3">
      <c r="A16" s="6" t="s">
        <v>19</v>
      </c>
      <c r="B16" s="6" t="s">
        <v>25</v>
      </c>
      <c r="C16" s="6" t="s">
        <v>61</v>
      </c>
      <c r="D16" s="6" t="s">
        <v>98</v>
      </c>
      <c r="E16" s="6" t="s">
        <v>78</v>
      </c>
      <c r="F16" s="11" t="s">
        <v>43</v>
      </c>
      <c r="G16" s="11" t="s">
        <v>44</v>
      </c>
      <c r="H16" s="10">
        <v>30000000</v>
      </c>
      <c r="I16" s="8" t="s">
        <v>12</v>
      </c>
      <c r="J16" s="6" t="s">
        <v>14</v>
      </c>
      <c r="K16" s="11" t="s">
        <v>15</v>
      </c>
      <c r="L16" s="6" t="s">
        <v>17</v>
      </c>
      <c r="M16" s="6" t="s">
        <v>42</v>
      </c>
    </row>
    <row r="17" spans="1:13" ht="220.95" customHeight="1" x14ac:dyDescent="0.3">
      <c r="A17" s="6" t="s">
        <v>19</v>
      </c>
      <c r="B17" s="6" t="s">
        <v>25</v>
      </c>
      <c r="C17" s="6" t="s">
        <v>62</v>
      </c>
      <c r="D17" s="6" t="s">
        <v>99</v>
      </c>
      <c r="E17" s="6" t="s">
        <v>79</v>
      </c>
      <c r="F17" s="11" t="s">
        <v>80</v>
      </c>
      <c r="G17" s="11" t="s">
        <v>63</v>
      </c>
      <c r="H17" s="10">
        <v>70000000</v>
      </c>
      <c r="I17" s="8" t="s">
        <v>12</v>
      </c>
      <c r="J17" s="6" t="s">
        <v>14</v>
      </c>
      <c r="K17" s="11" t="s">
        <v>15</v>
      </c>
      <c r="L17" s="6" t="s">
        <v>17</v>
      </c>
      <c r="M17" s="6" t="s">
        <v>81</v>
      </c>
    </row>
    <row r="18" spans="1:13" ht="118.5" customHeight="1" x14ac:dyDescent="0.3">
      <c r="A18" s="6" t="s">
        <v>19</v>
      </c>
      <c r="B18" s="6" t="s">
        <v>25</v>
      </c>
      <c r="C18" s="6" t="s">
        <v>61</v>
      </c>
      <c r="D18" s="6" t="s">
        <v>98</v>
      </c>
      <c r="E18" s="6" t="s">
        <v>78</v>
      </c>
      <c r="F18" s="11" t="s">
        <v>85</v>
      </c>
      <c r="G18" s="11" t="s">
        <v>102</v>
      </c>
      <c r="H18" s="10">
        <v>30000000</v>
      </c>
      <c r="I18" s="8" t="s">
        <v>12</v>
      </c>
      <c r="J18" s="6" t="s">
        <v>14</v>
      </c>
      <c r="K18" s="11" t="s">
        <v>15</v>
      </c>
      <c r="L18" s="6" t="s">
        <v>17</v>
      </c>
      <c r="M18" s="6" t="s">
        <v>100</v>
      </c>
    </row>
    <row r="19" spans="1:13" ht="187.5" customHeight="1" x14ac:dyDescent="0.3">
      <c r="A19" s="6" t="s">
        <v>19</v>
      </c>
      <c r="B19" s="6" t="s">
        <v>25</v>
      </c>
      <c r="C19" s="6" t="s">
        <v>62</v>
      </c>
      <c r="D19" s="6" t="s">
        <v>99</v>
      </c>
      <c r="E19" s="6" t="s">
        <v>79</v>
      </c>
      <c r="F19" s="11" t="s">
        <v>103</v>
      </c>
      <c r="G19" s="11" t="s">
        <v>104</v>
      </c>
      <c r="H19" s="10">
        <v>70000000</v>
      </c>
      <c r="I19" s="8" t="s">
        <v>12</v>
      </c>
      <c r="J19" s="6" t="s">
        <v>14</v>
      </c>
      <c r="K19" s="11" t="s">
        <v>15</v>
      </c>
      <c r="L19" s="6" t="s">
        <v>17</v>
      </c>
      <c r="M19" s="6" t="s">
        <v>101</v>
      </c>
    </row>
    <row r="20" spans="1:13" ht="144" customHeight="1" x14ac:dyDescent="0.3">
      <c r="A20" s="6" t="s">
        <v>19</v>
      </c>
      <c r="B20" s="6" t="s">
        <v>26</v>
      </c>
      <c r="C20" s="6" t="s">
        <v>54</v>
      </c>
      <c r="D20" s="6" t="s">
        <v>27</v>
      </c>
      <c r="E20" s="6" t="s">
        <v>21</v>
      </c>
      <c r="F20" s="11" t="s">
        <v>46</v>
      </c>
      <c r="G20" s="11" t="s">
        <v>47</v>
      </c>
      <c r="H20" s="10">
        <v>50000000</v>
      </c>
      <c r="I20" s="8" t="s">
        <v>12</v>
      </c>
      <c r="J20" s="6" t="s">
        <v>14</v>
      </c>
      <c r="K20" s="11" t="s">
        <v>15</v>
      </c>
      <c r="L20" s="6" t="s">
        <v>30</v>
      </c>
      <c r="M20" s="6" t="s">
        <v>45</v>
      </c>
    </row>
    <row r="21" spans="1:13" ht="144" customHeight="1" x14ac:dyDescent="0.3">
      <c r="A21" s="6" t="s">
        <v>19</v>
      </c>
      <c r="B21" s="6" t="s">
        <v>26</v>
      </c>
      <c r="C21" s="6" t="s">
        <v>54</v>
      </c>
      <c r="D21" s="6" t="s">
        <v>27</v>
      </c>
      <c r="E21" s="6" t="s">
        <v>21</v>
      </c>
      <c r="F21" s="11" t="s">
        <v>106</v>
      </c>
      <c r="G21" s="11" t="s">
        <v>107</v>
      </c>
      <c r="H21" s="10">
        <v>50000000</v>
      </c>
      <c r="I21" s="8" t="s">
        <v>12</v>
      </c>
      <c r="J21" s="6" t="s">
        <v>14</v>
      </c>
      <c r="K21" s="11" t="s">
        <v>15</v>
      </c>
      <c r="L21" s="6" t="s">
        <v>30</v>
      </c>
      <c r="M21" s="6" t="s">
        <v>105</v>
      </c>
    </row>
    <row r="22" spans="1:13" ht="214.95" customHeight="1" x14ac:dyDescent="0.3">
      <c r="A22" s="6" t="s">
        <v>19</v>
      </c>
      <c r="B22" s="6" t="s">
        <v>29</v>
      </c>
      <c r="C22" s="6" t="s">
        <v>55</v>
      </c>
      <c r="D22" s="6" t="s">
        <v>34</v>
      </c>
      <c r="E22" s="6" t="s">
        <v>28</v>
      </c>
      <c r="F22" s="11" t="s">
        <v>56</v>
      </c>
      <c r="G22" s="11" t="s">
        <v>57</v>
      </c>
      <c r="H22" s="10">
        <v>10000000</v>
      </c>
      <c r="I22" s="8" t="s">
        <v>12</v>
      </c>
      <c r="J22" s="6" t="s">
        <v>14</v>
      </c>
      <c r="K22" s="11" t="s">
        <v>15</v>
      </c>
      <c r="L22" s="6" t="s">
        <v>30</v>
      </c>
      <c r="M22" s="6" t="s">
        <v>58</v>
      </c>
    </row>
    <row r="23" spans="1:13" ht="217.05" customHeight="1" x14ac:dyDescent="0.3">
      <c r="A23" s="6" t="s">
        <v>19</v>
      </c>
      <c r="B23" s="6" t="s">
        <v>29</v>
      </c>
      <c r="C23" s="6" t="s">
        <v>64</v>
      </c>
      <c r="D23" s="6" t="s">
        <v>34</v>
      </c>
      <c r="E23" s="6" t="s">
        <v>28</v>
      </c>
      <c r="F23" s="11" t="s">
        <v>66</v>
      </c>
      <c r="G23" s="11" t="s">
        <v>67</v>
      </c>
      <c r="H23" s="10">
        <v>10000000</v>
      </c>
      <c r="I23" s="8" t="s">
        <v>12</v>
      </c>
      <c r="J23" s="6" t="s">
        <v>14</v>
      </c>
      <c r="K23" s="11" t="s">
        <v>15</v>
      </c>
      <c r="L23" s="6" t="s">
        <v>30</v>
      </c>
      <c r="M23" s="6" t="s">
        <v>65</v>
      </c>
    </row>
    <row r="24" spans="1:13" x14ac:dyDescent="0.3">
      <c r="A24" s="19"/>
      <c r="B24" s="19"/>
      <c r="C24" s="19"/>
      <c r="D24" s="19"/>
      <c r="E24" s="19"/>
      <c r="F24" s="19"/>
      <c r="G24" s="19"/>
      <c r="H24" s="19"/>
      <c r="I24" s="19"/>
      <c r="J24" s="19"/>
      <c r="K24" s="19"/>
      <c r="L24" s="19"/>
      <c r="M24" s="19"/>
    </row>
  </sheetData>
  <pageMargins left="0.7" right="0.7" top="0.75" bottom="0.75" header="0.3" footer="0.3"/>
  <pageSetup paperSize="9" orientation="portrait"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2024-10-04T18:41:54Z</dcterms:modified>
</cp:coreProperties>
</file>