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espoly2016\DRK\Wewn\Wsp\1_POWER\0_Sekcja Kontraktowania\2. Akademia MŚP\Wznowienie KOP\suplement 1\"/>
    </mc:Choice>
  </mc:AlternateContent>
  <bookViews>
    <workbookView xWindow="0" yWindow="0" windowWidth="25200" windowHeight="11985"/>
  </bookViews>
  <sheets>
    <sheet name="Arkusz1" sheetId="1" r:id="rId1"/>
  </sheets>
  <definedNames>
    <definedName name="_xlnm._FilterDatabase" localSheetId="0" hidden="1">Arkusz1!$A$8:$I$52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2" i="1" l="1"/>
</calcChain>
</file>

<file path=xl/sharedStrings.xml><?xml version="1.0" encoding="utf-8"?>
<sst xmlns="http://schemas.openxmlformats.org/spreadsheetml/2006/main" count="222" uniqueCount="132">
  <si>
    <t>Lp.</t>
  </si>
  <si>
    <t>Numer wniosku o dofinansowanie</t>
  </si>
  <si>
    <t>Nazwa Wnioskodawcy</t>
  </si>
  <si>
    <t>Tytuł projektu</t>
  </si>
  <si>
    <t>Liczba uzyskanych punktów</t>
  </si>
  <si>
    <t>Ocena 
(pozytywna/negatywna)</t>
  </si>
  <si>
    <t>Kwota wnioskowanego dofinansowania</t>
  </si>
  <si>
    <t>Koszt całkowity projektu</t>
  </si>
  <si>
    <t>Ośrodek Doradztwa i Treningu Kierowniczego</t>
  </si>
  <si>
    <t>pozytywna</t>
  </si>
  <si>
    <t>negatywna</t>
  </si>
  <si>
    <t>tak</t>
  </si>
  <si>
    <t>nie</t>
  </si>
  <si>
    <t>Makroregion 1</t>
  </si>
  <si>
    <t>Makroregion 2</t>
  </si>
  <si>
    <t>QS Zurich Sp. z o.o.</t>
  </si>
  <si>
    <t>Makroregion 3</t>
  </si>
  <si>
    <t>VISION CONSULTING SPÓŁKA Z OGRANICZONĄ ODPOWIEDZIALNOŚCIĄ</t>
  </si>
  <si>
    <t>Makroregion 4</t>
  </si>
  <si>
    <t>PULS SYSTEMY ORGANIZACJI SZKOLEŃ SPÓŁKA Z OGRANICZONĄ ODPOWIEDZIALNOŚCIĄ</t>
  </si>
  <si>
    <t>Województwo Opolskie</t>
  </si>
  <si>
    <t>"INICJATYWA FIRM RODZINNYCH"</t>
  </si>
  <si>
    <t>VIVID CONSULTING SPÓŁKA Z OGRANICZONĄ ODPOWIEDZIALNOŚCIĄ</t>
  </si>
  <si>
    <t>Fundusz Rozwoju i Promocji Województwa Wielkopolskiego S.A.</t>
  </si>
  <si>
    <t>Makroregion 5</t>
  </si>
  <si>
    <r>
      <t xml:space="preserve">Projekt wybrany do dofinansowania </t>
    </r>
    <r>
      <rPr>
        <b/>
        <sz val="10"/>
        <rFont val="Times New Roman"/>
        <family val="1"/>
        <charset val="238"/>
      </rPr>
      <t>(tak/nie)</t>
    </r>
  </si>
  <si>
    <r>
      <t xml:space="preserve">Lista projektów podlegających ocenie w ramach konkursu POWR.02.21.00-IP.09-00-003/18, działanie 2.21 </t>
    </r>
    <r>
      <rPr>
        <i/>
        <sz val="14"/>
        <rFont val="Times New Roman"/>
        <family val="1"/>
        <charset val="238"/>
      </rPr>
      <t>Poprawa zarządzania, rozwój kapitału ludzkiego oraz wsparcie procesów innowacyjnych przedsiębiorstw PO WER</t>
    </r>
  </si>
  <si>
    <t>POWR.02.21.00-00-3004/18</t>
  </si>
  <si>
    <t>Stowarzyszenie „Centrum Rozwoju Ekonomicznego Pasłęka” </t>
  </si>
  <si>
    <t>Menadżer jutra</t>
  </si>
  <si>
    <t>POWR.02.21.00-00-3031/18</t>
  </si>
  <si>
    <t>NAVIGATOR INTERNATIONAL SPÓŁKA Z OGRANICZONĄ ODPOWIEDZIALNOŚCIĄ</t>
  </si>
  <si>
    <t>AKADEMIA MENADŻERA- szkolenia i doradztwo dla przedsiębiorstw</t>
  </si>
  <si>
    <t>POWR.02.21.00-00-3038/18</t>
  </si>
  <si>
    <t>KDK INFO SPÓŁKA Z OGRANICZONĄ ODPOWIEDZIALNOŚCIĄ</t>
  </si>
  <si>
    <t>Akademia Menadżera MŚP - wsparcie dla mikro, małych i średnich firm z woj.
kujawsko-pomorskiego, podlaskiego, pomorskiego i warmińsko-mazurskiego</t>
  </si>
  <si>
    <t>POWR.02.21.00-00-3012/18</t>
  </si>
  <si>
    <t>PM GROUP LAAX Sp. z o.o. Sp. k.</t>
  </si>
  <si>
    <t>Akademia Menadżera - woj.podlaskie, woj.warmińsko-mazurskie, woj.pomorskie,
woj.kujawsko-pomorskie</t>
  </si>
  <si>
    <t>POWR.02.21.00-00-3020/18</t>
  </si>
  <si>
    <t>Fundusz Wschodni</t>
  </si>
  <si>
    <t>Wsparcie przedsiębiorców w ramach projektu Akademia Menadżera - Makroregion 1</t>
  </si>
  <si>
    <t>POWR.02.21.00-00-3027/18</t>
  </si>
  <si>
    <t>Firma dobrze zarządzana. Projekt dofinansowania usług rozwojwych dla właścicieli i pracowników MMŚP w zakresie zarządzania organizacją i zasobami ludzkimi</t>
  </si>
  <si>
    <t>POWR.02.21.00-00-3034/18</t>
  </si>
  <si>
    <t>Akademia Menadżera MŚP - makroregion 1</t>
  </si>
  <si>
    <t>POWR.02.21.00-00-3013/18</t>
  </si>
  <si>
    <t>Akademia Menadżera MŚP</t>
  </si>
  <si>
    <t>POWR.02.21.00-00-3028/18</t>
  </si>
  <si>
    <t>HRP Group Sp. z o.o</t>
  </si>
  <si>
    <t>Przepis na Menedżera</t>
  </si>
  <si>
    <t>Agencja Rozwoju Mazowsza S.A</t>
  </si>
  <si>
    <t>POWR.02.21.00-00-3007/18</t>
  </si>
  <si>
    <t>POWR.02.21.00-00-3026/18</t>
  </si>
  <si>
    <t>Akademia Menadżera  - rozwój kompetencji kadry menadżerskiej w regionie lubelsko-mazowieckim</t>
  </si>
  <si>
    <t>POWR.02.21.00-00-3016/18</t>
  </si>
  <si>
    <t>Wsparcie rozwojowe przedsiębiorstw sektora MŚP z obszaru województwa lubelskiego i
mazowieckiego</t>
  </si>
  <si>
    <t>POWR.02.21.00-00-3019/18</t>
  </si>
  <si>
    <t>POWR.02.21.00-00-3005/18</t>
  </si>
  <si>
    <t>Europejski Dom Spotkań - Fundacja Nowy Staw</t>
  </si>
  <si>
    <t>Usługi rozwojowe dla kadry menadżerskiej województwa lubelskiego i mazowieckiego !</t>
  </si>
  <si>
    <t>WSCHODNIA AGENCJA ROZWOJU SPÓŁKA Z OGRANICZONĄ ODPOWIEDZIALNOŚCIĄ</t>
  </si>
  <si>
    <t>Akademia Menadżera MŚP - województwo lubelskie i mazowieckie</t>
  </si>
  <si>
    <t>"O.K. CENTRUM JĘZYKÓW OBCYCH" SPÓŁKA Z OGRANICZONĄ ODPOWIEDZIALNOŚCIĄ</t>
  </si>
  <si>
    <t>POWR.02.21.00-00-3025/18</t>
  </si>
  <si>
    <t>POWR.02.21.00-00-3022/18</t>
  </si>
  <si>
    <t>Mistrzowie Biznesu w Akcji</t>
  </si>
  <si>
    <t>POWR.02.21.00-00-3014/18</t>
  </si>
  <si>
    <t>Małopolska Agencja Rozwoju Regionalnego SA</t>
  </si>
  <si>
    <t>Akademia Menadżera Makroregion 3 - Małopolska MŁP, Podkarpacie PKR, Świętokrzyskie ŚW</t>
  </si>
  <si>
    <t>POWR.02.21.00-00-3015/18</t>
  </si>
  <si>
    <t>Świętokrzyskie Centrum Innowacji i Transferu Technologii Sp. z o.o.</t>
  </si>
  <si>
    <t>Akademia Menadżera MŚP na terenie województw: małopolskie, podkarpackie, świętokrzyskie</t>
  </si>
  <si>
    <t>POWR.02.21.00-00-3024/18</t>
  </si>
  <si>
    <t>Rzeszowska Agencja Rozwoju Regionalnego S.A. w Rzeszowie</t>
  </si>
  <si>
    <t>POWR.02.21.00-00-3003/18</t>
  </si>
  <si>
    <t>Agencja Rozwoju Regionalnego MARR S.A.</t>
  </si>
  <si>
    <t>Mierz wysoko Menadżerze!</t>
  </si>
  <si>
    <t>Rozwój kompetencji kadry menadżerskiej MŚP  Makroregionu 3, obejmującego województwa: małopolskie, podkarpackie i świętokrzyskie w ramach popytowego wparcia usług rozwojowych</t>
  </si>
  <si>
    <t>POWR.02.21.00-00-3033/18</t>
  </si>
  <si>
    <t>F.H.U. Rachmistrz Wioletta Jaros-Cichoń</t>
  </si>
  <si>
    <t>POWR.02.21.00-00-3006/18</t>
  </si>
  <si>
    <t>Akademia Menadżera MŚP dla makroregionu 3</t>
  </si>
  <si>
    <t>Akademia Menadżera MŚP - Makroregion 3</t>
  </si>
  <si>
    <t>POWR.02.21.00-00-3030/18</t>
  </si>
  <si>
    <t>Kompetencje menadżerskie gwarancją sukcesu</t>
  </si>
  <si>
    <t>POWR.02.21.00-00-3009/18</t>
  </si>
  <si>
    <t>SOL Akademia Menadżera MŚP</t>
  </si>
  <si>
    <t>POWR.02.21.00-00-3010/18</t>
  </si>
  <si>
    <t>MDDP Akademia Biznesu Sp. z o.o.</t>
  </si>
  <si>
    <t>Akademia Menadżera MŚP - wsparcie dla mikro małych i średnich firm z woj. dolnośląskiego,
lubuskiego, wielkopolskiego i zachodniopomorskiego</t>
  </si>
  <si>
    <t>POWR.02.21.00-00-3002/18</t>
  </si>
  <si>
    <t>Akademia Menadżera MŚP z województw: dolnośląskiego, lubuskiego, zachodniopomorskiego,
wielkopolskiego</t>
  </si>
  <si>
    <t>POWR.02.21.00-00-3037/18</t>
  </si>
  <si>
    <t>Wielkopolska Agencja Rozwoju Przedsiębiorczości Spółka z ograniczoną odpowiedzialnością</t>
  </si>
  <si>
    <t>Usługi rozwojowe źródłem wiedzy zarządzających</t>
  </si>
  <si>
    <t>POWR.02.21.00-00-3011/18</t>
  </si>
  <si>
    <t>SEKA S.A.</t>
  </si>
  <si>
    <t>Akademia Menadżera MŚP - MAKROREGION 5</t>
  </si>
  <si>
    <t>Akademia Menadżera MŚP - Makroregion nr 5</t>
  </si>
  <si>
    <t>Konfederacja Lewiatan</t>
  </si>
  <si>
    <t>POWR.02.21.00-00-3035/18</t>
  </si>
  <si>
    <t>POWR.02.21.00-00-3023/18</t>
  </si>
  <si>
    <t>POWR.02.21.00-00-3001/18</t>
  </si>
  <si>
    <t>POWR.02.21.00-00-3029/18</t>
  </si>
  <si>
    <t>POWR.02.21.00-00-3036/18</t>
  </si>
  <si>
    <t>POWR.02.21.00-00-3032/18</t>
  </si>
  <si>
    <t>POWR.02.21.00-00-3017/18</t>
  </si>
  <si>
    <t>Stowarzyszenie Ostrowskie Centrum Wspierania Przedsiębiorczości</t>
  </si>
  <si>
    <t>Akademia Menadżera MŚP (województwo dolnośląskie, lubuskie, wielkopolskie i zachodniopomorskie)</t>
  </si>
  <si>
    <t>Zachodniopomorska Grupa Doradcza Sp. z o.o.</t>
  </si>
  <si>
    <t>Akademia Menedżera MŚP - wsparcie rozwoju kompetencji menedżerskich kadry zarządzającej z
województw Polski Zachodniej</t>
  </si>
  <si>
    <t>Menadżer MŚP na miarę XXI wieku</t>
  </si>
  <si>
    <t>Agencja Rozwoju Regionalnego "ARLEG" S.A.</t>
  </si>
  <si>
    <t>Akademia Menadżera szansą rozwoju MMŚP polski zachodniej</t>
  </si>
  <si>
    <t>Warmińsko - Mazurski Związek Pracodawców Prywatnych</t>
  </si>
  <si>
    <t>PROFESJA CAZ sp.z o.o.</t>
  </si>
  <si>
    <t xml:space="preserve">Krajowa Izba Gospodarcza </t>
  </si>
  <si>
    <t xml:space="preserve"> Akademia Menadżera MŚP - woj. lubelskie i mazowieckie</t>
  </si>
  <si>
    <t xml:space="preserve">"Akademia Menadżera MŚP" w województwach lubelskim i mazowieckim  </t>
  </si>
  <si>
    <t xml:space="preserve">Agencja Rozwoju Regionalnego "AGROREG" Spółka Akcyjna w Nowej Rudzie </t>
  </si>
  <si>
    <t xml:space="preserve">Zachodnia Izba Przemysłowo - Handlowa w Gorzowie Wielkopolskim  </t>
  </si>
  <si>
    <t>Partnerstwo na rzecz rozwoju kadry menadżerskiejAkademia Menadżera MŚP</t>
  </si>
  <si>
    <t xml:space="preserve">Akademia Menedżera MŚP 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</si>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</sst>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quotePrefix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1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44" fontId="5" fillId="0" borderId="9" xfId="2" applyFont="1" applyFill="1" applyBorder="1" applyAlignment="1">
      <alignment horizontal="center" vertical="center" wrapText="1"/>
    </xf>
    <xf numFmtId="164" fontId="5" fillId="0" borderId="8" xfId="1" applyNumberFormat="1" applyFont="1" applyFill="1" applyBorder="1" applyAlignment="1">
      <alignment horizontal="center" vertical="center"/>
    </xf>
    <xf numFmtId="0" fontId="0" fillId="0" borderId="13" xfId="0" applyBorder="1"/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8" fontId="5" fillId="0" borderId="14" xfId="2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6" fontId="5" fillId="0" borderId="9" xfId="2" applyNumberFormat="1" applyFont="1" applyFill="1" applyBorder="1" applyAlignment="1">
      <alignment horizontal="center" vertical="center" wrapText="1"/>
    </xf>
    <xf numFmtId="164" fontId="6" fillId="0" borderId="6" xfId="0" quotePrefix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64" fontId="6" fillId="0" borderId="6" xfId="1" quotePrefix="1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8" fontId="5" fillId="0" borderId="9" xfId="2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37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Walutowy" xfId="2" builtinId="4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medium">
          <color indexed="64"/>
        </right>
        <top style="double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1</xdr:row>
      <xdr:rowOff>28948</xdr:rowOff>
    </xdr:from>
    <xdr:to>
      <xdr:col>7</xdr:col>
      <xdr:colOff>591783</xdr:colOff>
      <xdr:row>5</xdr:row>
      <xdr:rowOff>180974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19448"/>
          <a:ext cx="8392758" cy="91402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0:I18" totalsRowShown="0" headerRowDxfId="43" dataDxfId="42" tableBorderDxfId="41">
  <autoFilter ref="B10:I18"/>
  <sortState ref="B11:I18">
    <sortCondition descending="1" ref="E10:E18"/>
  </sortState>
  <tableColumns count="8">
    <tableColumn id="1" name="Kolumna1" dataDxfId="40"/>
    <tableColumn id="2" name="Kolumna2" dataDxfId="39"/>
    <tableColumn id="3" name="Kolumna3" dataDxfId="38"/>
    <tableColumn id="4" name="Kolumna4" dataDxfId="37"/>
    <tableColumn id="5" name="Kolumna5" dataDxfId="36"/>
    <tableColumn id="6" name="Kolumna6" dataDxfId="35"/>
    <tableColumn id="7" name="Kolumna7" dataDxfId="34"/>
    <tableColumn id="8" name="Kolumna8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20:I28" totalsRowShown="0" headerRowDxfId="32" dataDxfId="31" tableBorderDxfId="30">
  <autoFilter ref="B20:I28"/>
  <sortState ref="B21:I28">
    <sortCondition descending="1" ref="E20:E28"/>
  </sortState>
  <tableColumns count="8">
    <tableColumn id="1" name="Kolumna1" dataDxfId="29"/>
    <tableColumn id="2" name="Kolumna2" dataDxfId="28"/>
    <tableColumn id="3" name="Kolumna3" dataDxfId="27"/>
    <tableColumn id="4" name="Kolumna4" dataDxfId="26"/>
    <tableColumn id="5" name="Kolumna5" dataDxfId="25"/>
    <tableColumn id="6" name="Kolumna6" dataDxfId="24"/>
    <tableColumn id="7" name="Kolumna7" dataDxfId="23"/>
    <tableColumn id="8" name="Kolumna8" dataDxfId="2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30:I36" totalsRowShown="0" headerRowDxfId="21" dataDxfId="20" tableBorderDxfId="19">
  <autoFilter ref="B30:I36"/>
  <sortState ref="B31:I36">
    <sortCondition descending="1" ref="E30:E36"/>
  </sortState>
  <tableColumns count="8">
    <tableColumn id="1" name="Kolumna1" dataDxfId="18"/>
    <tableColumn id="2" name="Kolumna2" dataDxfId="17"/>
    <tableColumn id="3" name="Kolumna3" dataDxfId="16"/>
    <tableColumn id="4" name="Kolumna4" dataDxfId="15" dataCellStyle="Dziesiętny"/>
    <tableColumn id="5" name="Kolumna5" dataDxfId="14"/>
    <tableColumn id="6" name="Kolumna6" dataDxfId="13"/>
    <tableColumn id="7" name="Kolumna7" dataDxfId="12"/>
    <tableColumn id="8" name="Kolumna8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B41:I52" totalsRowShown="0" headerRowDxfId="10" dataDxfId="9" tableBorderDxfId="8">
  <autoFilter ref="B41:I52"/>
  <sortState ref="B42:I52">
    <sortCondition descending="1" ref="E41:E52"/>
  </sortState>
  <tableColumns count="8">
    <tableColumn id="1" name="Kolumna1" dataDxfId="7"/>
    <tableColumn id="2" name="Kolumna2" dataDxfId="6"/>
    <tableColumn id="3" name="Kolumna3" dataDxfId="5"/>
    <tableColumn id="4" name="Kolumna4" dataDxfId="4"/>
    <tableColumn id="5" name="Kolumna5" dataDxfId="3"/>
    <tableColumn id="6" name="Kolumna6" dataDxfId="2"/>
    <tableColumn id="7" name="Kolumna7" dataDxfId="1"/>
    <tableColumn id="8" name="Kolumna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54"/>
  <sheetViews>
    <sheetView tabSelected="1" topLeftCell="A42" zoomScaleNormal="100" workbookViewId="0">
      <selection activeCell="M25" sqref="M25"/>
    </sheetView>
  </sheetViews>
  <sheetFormatPr defaultRowHeight="15" x14ac:dyDescent="0.25"/>
  <cols>
    <col min="1" max="1" width="4" customWidth="1"/>
    <col min="2" max="2" width="24.85546875" customWidth="1"/>
    <col min="3" max="3" width="29.42578125" customWidth="1"/>
    <col min="4" max="4" width="40.140625" customWidth="1"/>
    <col min="5" max="7" width="11.140625" customWidth="1"/>
    <col min="8" max="9" width="15.140625" bestFit="1" customWidth="1"/>
    <col min="12" max="12" width="15.85546875" hidden="1" customWidth="1"/>
  </cols>
  <sheetData>
    <row r="6" spans="1:12" ht="15.75" thickBot="1" x14ac:dyDescent="0.3"/>
    <row r="7" spans="1:12" ht="37.5" customHeight="1" x14ac:dyDescent="0.25">
      <c r="A7" s="67" t="s">
        <v>26</v>
      </c>
      <c r="B7" s="68"/>
      <c r="C7" s="68"/>
      <c r="D7" s="68"/>
      <c r="E7" s="68"/>
      <c r="F7" s="68"/>
      <c r="G7" s="68"/>
      <c r="H7" s="68"/>
      <c r="I7" s="69"/>
    </row>
    <row r="8" spans="1:12" ht="66.75" customHeight="1" thickBot="1" x14ac:dyDescent="0.3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25</v>
      </c>
      <c r="H8" s="20" t="s">
        <v>6</v>
      </c>
      <c r="I8" s="21" t="s">
        <v>7</v>
      </c>
    </row>
    <row r="9" spans="1:12" ht="15.75" thickBot="1" x14ac:dyDescent="0.3">
      <c r="A9" s="70" t="s">
        <v>13</v>
      </c>
      <c r="B9" s="71"/>
      <c r="C9" s="71"/>
      <c r="D9" s="71"/>
      <c r="E9" s="71"/>
      <c r="F9" s="71"/>
      <c r="G9" s="71"/>
      <c r="H9" s="71"/>
      <c r="I9" s="72"/>
    </row>
    <row r="10" spans="1:12" ht="16.5" hidden="1" thickTop="1" thickBot="1" x14ac:dyDescent="0.3">
      <c r="A10" s="32"/>
      <c r="B10" s="33" t="s">
        <v>124</v>
      </c>
      <c r="C10" s="33" t="s">
        <v>125</v>
      </c>
      <c r="D10" s="33" t="s">
        <v>126</v>
      </c>
      <c r="E10" s="33" t="s">
        <v>127</v>
      </c>
      <c r="F10" s="33" t="s">
        <v>128</v>
      </c>
      <c r="G10" s="33" t="s">
        <v>129</v>
      </c>
      <c r="H10" s="33" t="s">
        <v>130</v>
      </c>
      <c r="I10" s="33" t="s">
        <v>131</v>
      </c>
    </row>
    <row r="11" spans="1:12" ht="26.25" thickTop="1" x14ac:dyDescent="0.25">
      <c r="A11" s="24">
        <v>1</v>
      </c>
      <c r="B11" s="13" t="s">
        <v>27</v>
      </c>
      <c r="C11" s="14" t="s">
        <v>28</v>
      </c>
      <c r="D11" s="14" t="s">
        <v>29</v>
      </c>
      <c r="E11" s="15">
        <v>134</v>
      </c>
      <c r="F11" s="14" t="s">
        <v>9</v>
      </c>
      <c r="G11" s="13" t="s">
        <v>11</v>
      </c>
      <c r="H11" s="16">
        <v>7956348.3799999999</v>
      </c>
      <c r="I11" s="16">
        <v>9642473.3800000008</v>
      </c>
    </row>
    <row r="12" spans="1:12" ht="39" thickBot="1" x14ac:dyDescent="0.3">
      <c r="A12" s="25">
        <v>2</v>
      </c>
      <c r="B12" s="60" t="s">
        <v>36</v>
      </c>
      <c r="C12" s="61" t="s">
        <v>37</v>
      </c>
      <c r="D12" s="61" t="s">
        <v>38</v>
      </c>
      <c r="E12" s="62">
        <v>132</v>
      </c>
      <c r="F12" s="2" t="s">
        <v>10</v>
      </c>
      <c r="G12" s="2" t="s">
        <v>12</v>
      </c>
      <c r="H12" s="2"/>
      <c r="I12" s="34"/>
      <c r="L12" s="23">
        <f>I11+I21+I31+I38+I42</f>
        <v>41945289.380000003</v>
      </c>
    </row>
    <row r="13" spans="1:12" ht="59.25" customHeight="1" thickTop="1" x14ac:dyDescent="0.25">
      <c r="A13" s="25">
        <v>3</v>
      </c>
      <c r="B13" s="2" t="s">
        <v>33</v>
      </c>
      <c r="C13" s="6" t="s">
        <v>34</v>
      </c>
      <c r="D13" s="6" t="s">
        <v>35</v>
      </c>
      <c r="E13" s="62">
        <v>132</v>
      </c>
      <c r="F13" s="2" t="s">
        <v>10</v>
      </c>
      <c r="G13" s="2" t="s">
        <v>12</v>
      </c>
      <c r="H13" s="2"/>
      <c r="I13" s="35"/>
      <c r="L13" s="23">
        <f>H11+H21+H31+H38+H42</f>
        <v>34558780.899999999</v>
      </c>
    </row>
    <row r="14" spans="1:12" ht="38.25" x14ac:dyDescent="0.25">
      <c r="A14" s="25">
        <v>4</v>
      </c>
      <c r="B14" s="37" t="s">
        <v>30</v>
      </c>
      <c r="C14" s="6" t="s">
        <v>31</v>
      </c>
      <c r="D14" s="6" t="s">
        <v>32</v>
      </c>
      <c r="E14" s="1">
        <v>129</v>
      </c>
      <c r="F14" s="2" t="s">
        <v>10</v>
      </c>
      <c r="G14" s="2" t="s">
        <v>12</v>
      </c>
      <c r="H14" s="2"/>
      <c r="I14" s="35"/>
    </row>
    <row r="15" spans="1:12" ht="25.5" x14ac:dyDescent="0.25">
      <c r="A15" s="25">
        <v>5</v>
      </c>
      <c r="B15" s="2" t="s">
        <v>39</v>
      </c>
      <c r="C15" s="6" t="s">
        <v>40</v>
      </c>
      <c r="D15" s="6" t="s">
        <v>41</v>
      </c>
      <c r="E15" s="1">
        <v>102.5</v>
      </c>
      <c r="F15" s="2" t="s">
        <v>10</v>
      </c>
      <c r="G15" s="2" t="s">
        <v>12</v>
      </c>
      <c r="H15" s="2"/>
      <c r="I15" s="35"/>
    </row>
    <row r="16" spans="1:12" ht="25.5" x14ac:dyDescent="0.25">
      <c r="A16" s="25">
        <v>6</v>
      </c>
      <c r="B16" s="2" t="s">
        <v>44</v>
      </c>
      <c r="C16" s="6" t="s">
        <v>115</v>
      </c>
      <c r="D16" s="6" t="s">
        <v>45</v>
      </c>
      <c r="E16" s="1">
        <v>67</v>
      </c>
      <c r="F16" s="2" t="s">
        <v>10</v>
      </c>
      <c r="G16" s="2" t="s">
        <v>12</v>
      </c>
      <c r="H16" s="2"/>
      <c r="I16" s="35"/>
    </row>
    <row r="17" spans="1:9" ht="25.5" x14ac:dyDescent="0.25">
      <c r="A17" s="25">
        <v>7</v>
      </c>
      <c r="B17" s="2" t="s">
        <v>46</v>
      </c>
      <c r="C17" s="6" t="s">
        <v>8</v>
      </c>
      <c r="D17" s="6" t="s">
        <v>47</v>
      </c>
      <c r="E17" s="3">
        <v>64</v>
      </c>
      <c r="F17" s="2" t="s">
        <v>10</v>
      </c>
      <c r="G17" s="2" t="s">
        <v>12</v>
      </c>
      <c r="H17" s="2"/>
      <c r="I17" s="35"/>
    </row>
    <row r="18" spans="1:9" ht="51.75" thickBot="1" x14ac:dyDescent="0.3">
      <c r="A18" s="26">
        <v>8</v>
      </c>
      <c r="B18" s="10" t="s">
        <v>42</v>
      </c>
      <c r="C18" s="11" t="s">
        <v>116</v>
      </c>
      <c r="D18" s="11" t="s">
        <v>43</v>
      </c>
      <c r="E18" s="12">
        <v>59</v>
      </c>
      <c r="F18" s="10" t="s">
        <v>10</v>
      </c>
      <c r="G18" s="10" t="s">
        <v>12</v>
      </c>
      <c r="H18" s="10"/>
      <c r="I18" s="36"/>
    </row>
    <row r="19" spans="1:9" ht="16.5" thickTop="1" thickBot="1" x14ac:dyDescent="0.3">
      <c r="A19" s="73" t="s">
        <v>14</v>
      </c>
      <c r="B19" s="74"/>
      <c r="C19" s="74"/>
      <c r="D19" s="74"/>
      <c r="E19" s="74"/>
      <c r="F19" s="74"/>
      <c r="G19" s="74"/>
      <c r="H19" s="75"/>
      <c r="I19" s="76"/>
    </row>
    <row r="20" spans="1:9" ht="16.5" hidden="1" thickTop="1" thickBot="1" x14ac:dyDescent="0.3">
      <c r="A20" s="32"/>
      <c r="B20" s="33" t="s">
        <v>124</v>
      </c>
      <c r="C20" s="33" t="s">
        <v>125</v>
      </c>
      <c r="D20" s="33" t="s">
        <v>126</v>
      </c>
      <c r="E20" s="33" t="s">
        <v>127</v>
      </c>
      <c r="F20" s="33" t="s">
        <v>128</v>
      </c>
      <c r="G20" s="33" t="s">
        <v>129</v>
      </c>
      <c r="H20" s="33" t="s">
        <v>130</v>
      </c>
      <c r="I20" s="33" t="s">
        <v>131</v>
      </c>
    </row>
    <row r="21" spans="1:9" ht="15.75" thickTop="1" x14ac:dyDescent="0.25">
      <c r="A21" s="24">
        <v>1</v>
      </c>
      <c r="B21" s="13" t="s">
        <v>48</v>
      </c>
      <c r="C21" s="14" t="s">
        <v>49</v>
      </c>
      <c r="D21" s="14" t="s">
        <v>50</v>
      </c>
      <c r="E21" s="15">
        <v>136</v>
      </c>
      <c r="F21" s="13" t="s">
        <v>9</v>
      </c>
      <c r="G21" s="13" t="s">
        <v>11</v>
      </c>
      <c r="H21" s="16">
        <v>9188914.5199999996</v>
      </c>
      <c r="I21" s="38">
        <v>11136000</v>
      </c>
    </row>
    <row r="22" spans="1:9" ht="69" customHeight="1" x14ac:dyDescent="0.25">
      <c r="A22" s="25">
        <v>2</v>
      </c>
      <c r="B22" s="2" t="s">
        <v>52</v>
      </c>
      <c r="C22" s="6" t="s">
        <v>51</v>
      </c>
      <c r="D22" s="6" t="s">
        <v>118</v>
      </c>
      <c r="E22" s="62">
        <v>135.5</v>
      </c>
      <c r="F22" s="2" t="s">
        <v>10</v>
      </c>
      <c r="G22" s="2" t="s">
        <v>12</v>
      </c>
      <c r="H22" s="2"/>
      <c r="I22" s="34"/>
    </row>
    <row r="23" spans="1:9" ht="38.25" x14ac:dyDescent="0.25">
      <c r="A23" s="25">
        <v>3</v>
      </c>
      <c r="B23" s="2" t="s">
        <v>55</v>
      </c>
      <c r="C23" s="6" t="s">
        <v>15</v>
      </c>
      <c r="D23" s="6" t="s">
        <v>56</v>
      </c>
      <c r="E23" s="62">
        <v>135.5</v>
      </c>
      <c r="F23" s="2" t="s">
        <v>10</v>
      </c>
      <c r="G23" s="2" t="s">
        <v>12</v>
      </c>
      <c r="H23" s="2"/>
      <c r="I23" s="35"/>
    </row>
    <row r="24" spans="1:9" ht="25.5" x14ac:dyDescent="0.25">
      <c r="A24" s="25">
        <v>4</v>
      </c>
      <c r="B24" s="2" t="s">
        <v>53</v>
      </c>
      <c r="C24" s="6" t="s">
        <v>117</v>
      </c>
      <c r="D24" s="6" t="s">
        <v>54</v>
      </c>
      <c r="E24" s="1">
        <v>134</v>
      </c>
      <c r="F24" s="2" t="s">
        <v>10</v>
      </c>
      <c r="G24" s="2" t="s">
        <v>12</v>
      </c>
      <c r="H24" s="2"/>
      <c r="I24" s="35"/>
    </row>
    <row r="25" spans="1:9" ht="25.5" x14ac:dyDescent="0.25">
      <c r="A25" s="25">
        <v>5</v>
      </c>
      <c r="B25" s="2" t="s">
        <v>58</v>
      </c>
      <c r="C25" s="6" t="s">
        <v>59</v>
      </c>
      <c r="D25" s="6" t="s">
        <v>60</v>
      </c>
      <c r="E25" s="1">
        <v>118.5</v>
      </c>
      <c r="F25" s="2" t="s">
        <v>10</v>
      </c>
      <c r="G25" s="2" t="s">
        <v>12</v>
      </c>
      <c r="H25" s="2"/>
      <c r="I25" s="35"/>
    </row>
    <row r="26" spans="1:9" ht="51" x14ac:dyDescent="0.25">
      <c r="A26" s="25">
        <v>6</v>
      </c>
      <c r="B26" s="2" t="s">
        <v>57</v>
      </c>
      <c r="C26" s="6" t="s">
        <v>61</v>
      </c>
      <c r="D26" s="6" t="s">
        <v>62</v>
      </c>
      <c r="E26" s="1">
        <v>105</v>
      </c>
      <c r="F26" s="2" t="s">
        <v>10</v>
      </c>
      <c r="G26" s="2" t="s">
        <v>12</v>
      </c>
      <c r="H26" s="2"/>
      <c r="I26" s="35"/>
    </row>
    <row r="27" spans="1:9" ht="25.5" x14ac:dyDescent="0.25">
      <c r="A27" s="25">
        <v>7</v>
      </c>
      <c r="B27" s="2" t="s">
        <v>64</v>
      </c>
      <c r="C27" s="6" t="s">
        <v>21</v>
      </c>
      <c r="D27" s="6" t="s">
        <v>119</v>
      </c>
      <c r="E27" s="3">
        <v>97</v>
      </c>
      <c r="F27" s="2" t="s">
        <v>10</v>
      </c>
      <c r="G27" s="2" t="s">
        <v>12</v>
      </c>
      <c r="H27" s="2"/>
      <c r="I27" s="35"/>
    </row>
    <row r="28" spans="1:9" ht="51.75" thickBot="1" x14ac:dyDescent="0.3">
      <c r="A28" s="26">
        <v>8</v>
      </c>
      <c r="B28" s="10" t="s">
        <v>65</v>
      </c>
      <c r="C28" s="11" t="s">
        <v>63</v>
      </c>
      <c r="D28" s="11" t="s">
        <v>66</v>
      </c>
      <c r="E28" s="39">
        <v>61.5</v>
      </c>
      <c r="F28" s="40" t="s">
        <v>10</v>
      </c>
      <c r="G28" s="40" t="s">
        <v>12</v>
      </c>
      <c r="H28" s="10"/>
      <c r="I28" s="36"/>
    </row>
    <row r="29" spans="1:9" ht="16.5" thickTop="1" thickBot="1" x14ac:dyDescent="0.3">
      <c r="A29" s="77" t="s">
        <v>16</v>
      </c>
      <c r="B29" s="78"/>
      <c r="C29" s="78"/>
      <c r="D29" s="78"/>
      <c r="E29" s="78"/>
      <c r="F29" s="78"/>
      <c r="G29" s="78"/>
      <c r="H29" s="78"/>
      <c r="I29" s="79"/>
    </row>
    <row r="30" spans="1:9" ht="0.75" customHeight="1" thickTop="1" thickBot="1" x14ac:dyDescent="0.3">
      <c r="A30" s="41"/>
      <c r="B30" s="44" t="s">
        <v>124</v>
      </c>
      <c r="C30" s="42" t="s">
        <v>125</v>
      </c>
      <c r="D30" s="42" t="s">
        <v>126</v>
      </c>
      <c r="E30" s="42" t="s">
        <v>127</v>
      </c>
      <c r="F30" s="42" t="s">
        <v>128</v>
      </c>
      <c r="G30" s="42" t="s">
        <v>129</v>
      </c>
      <c r="H30" s="43" t="s">
        <v>130</v>
      </c>
      <c r="I30" s="43" t="s">
        <v>131</v>
      </c>
    </row>
    <row r="31" spans="1:9" ht="39" thickTop="1" x14ac:dyDescent="0.25">
      <c r="A31" s="24">
        <v>1</v>
      </c>
      <c r="B31" s="45" t="s">
        <v>67</v>
      </c>
      <c r="C31" s="14" t="s">
        <v>68</v>
      </c>
      <c r="D31" s="14" t="s">
        <v>69</v>
      </c>
      <c r="E31" s="17">
        <v>134.5</v>
      </c>
      <c r="F31" s="13" t="s">
        <v>9</v>
      </c>
      <c r="G31" s="13" t="s">
        <v>11</v>
      </c>
      <c r="H31" s="16">
        <v>7600133</v>
      </c>
      <c r="I31" s="16">
        <v>9220871</v>
      </c>
    </row>
    <row r="32" spans="1:9" ht="38.25" x14ac:dyDescent="0.25">
      <c r="A32" s="25">
        <v>2</v>
      </c>
      <c r="B32" s="46" t="s">
        <v>70</v>
      </c>
      <c r="C32" s="6" t="s">
        <v>71</v>
      </c>
      <c r="D32" s="6" t="s">
        <v>72</v>
      </c>
      <c r="E32" s="4">
        <v>126</v>
      </c>
      <c r="F32" s="2" t="s">
        <v>10</v>
      </c>
      <c r="G32" s="2" t="s">
        <v>12</v>
      </c>
      <c r="H32" s="2"/>
      <c r="I32" s="34"/>
    </row>
    <row r="33" spans="1:12" ht="51" x14ac:dyDescent="0.25">
      <c r="A33" s="25">
        <v>3</v>
      </c>
      <c r="B33" s="46" t="s">
        <v>73</v>
      </c>
      <c r="C33" s="6" t="s">
        <v>74</v>
      </c>
      <c r="D33" s="6" t="s">
        <v>78</v>
      </c>
      <c r="E33" s="4">
        <v>120.5</v>
      </c>
      <c r="F33" s="2" t="s">
        <v>10</v>
      </c>
      <c r="G33" s="2" t="s">
        <v>12</v>
      </c>
      <c r="H33" s="2"/>
      <c r="I33" s="35"/>
    </row>
    <row r="34" spans="1:12" ht="25.5" x14ac:dyDescent="0.25">
      <c r="A34" s="25">
        <v>4</v>
      </c>
      <c r="B34" s="46" t="s">
        <v>75</v>
      </c>
      <c r="C34" s="6" t="s">
        <v>76</v>
      </c>
      <c r="D34" s="6" t="s">
        <v>77</v>
      </c>
      <c r="E34" s="63">
        <v>120</v>
      </c>
      <c r="F34" s="2" t="s">
        <v>10</v>
      </c>
      <c r="G34" s="2" t="s">
        <v>12</v>
      </c>
      <c r="H34" s="2"/>
      <c r="I34" s="35"/>
    </row>
    <row r="35" spans="1:12" ht="25.5" x14ac:dyDescent="0.25">
      <c r="A35" s="25">
        <v>5</v>
      </c>
      <c r="B35" s="46" t="s">
        <v>79</v>
      </c>
      <c r="C35" s="6" t="s">
        <v>80</v>
      </c>
      <c r="D35" s="6" t="s">
        <v>82</v>
      </c>
      <c r="E35" s="5">
        <v>93</v>
      </c>
      <c r="F35" s="2" t="s">
        <v>10</v>
      </c>
      <c r="G35" s="2" t="s">
        <v>12</v>
      </c>
      <c r="H35" s="2"/>
      <c r="I35" s="35"/>
    </row>
    <row r="36" spans="1:12" ht="39" thickBot="1" x14ac:dyDescent="0.3">
      <c r="A36" s="26">
        <v>6</v>
      </c>
      <c r="B36" s="47" t="s">
        <v>81</v>
      </c>
      <c r="C36" s="11" t="s">
        <v>17</v>
      </c>
      <c r="D36" s="11" t="s">
        <v>83</v>
      </c>
      <c r="E36" s="48">
        <v>65</v>
      </c>
      <c r="F36" s="10" t="s">
        <v>10</v>
      </c>
      <c r="G36" s="10" t="s">
        <v>12</v>
      </c>
      <c r="H36" s="10"/>
      <c r="I36" s="36"/>
    </row>
    <row r="37" spans="1:12" ht="16.5" thickTop="1" thickBot="1" x14ac:dyDescent="0.3">
      <c r="A37" s="80" t="s">
        <v>18</v>
      </c>
      <c r="B37" s="81"/>
      <c r="C37" s="81"/>
      <c r="D37" s="81"/>
      <c r="E37" s="81"/>
      <c r="F37" s="81"/>
      <c r="G37" s="81"/>
      <c r="H37" s="81"/>
      <c r="I37" s="82"/>
    </row>
    <row r="38" spans="1:12" ht="51.75" thickTop="1" x14ac:dyDescent="0.25">
      <c r="A38" s="27">
        <v>1</v>
      </c>
      <c r="B38" s="52" t="s">
        <v>84</v>
      </c>
      <c r="C38" s="53" t="s">
        <v>19</v>
      </c>
      <c r="D38" s="53" t="s">
        <v>85</v>
      </c>
      <c r="E38" s="54">
        <v>125</v>
      </c>
      <c r="F38" s="52" t="s">
        <v>10</v>
      </c>
      <c r="G38" s="52" t="s">
        <v>12</v>
      </c>
      <c r="H38" s="16"/>
      <c r="I38" s="22"/>
    </row>
    <row r="39" spans="1:12" ht="15.75" thickBot="1" x14ac:dyDescent="0.3">
      <c r="A39" s="26">
        <v>2</v>
      </c>
      <c r="B39" s="55" t="s">
        <v>86</v>
      </c>
      <c r="C39" s="56" t="s">
        <v>20</v>
      </c>
      <c r="D39" s="56" t="s">
        <v>87</v>
      </c>
      <c r="E39" s="57">
        <v>113</v>
      </c>
      <c r="F39" s="55" t="s">
        <v>9</v>
      </c>
      <c r="G39" s="55" t="s">
        <v>11</v>
      </c>
      <c r="H39" s="58">
        <v>8787611.4199999999</v>
      </c>
      <c r="I39" s="59">
        <v>10657302.85</v>
      </c>
    </row>
    <row r="40" spans="1:12" ht="15.75" customHeight="1" thickTop="1" thickBot="1" x14ac:dyDescent="0.3">
      <c r="A40" s="64" t="s">
        <v>24</v>
      </c>
      <c r="B40" s="65"/>
      <c r="C40" s="65"/>
      <c r="D40" s="65"/>
      <c r="E40" s="65"/>
      <c r="F40" s="65"/>
      <c r="G40" s="65"/>
      <c r="H40" s="65"/>
      <c r="I40" s="66"/>
    </row>
    <row r="41" spans="1:12" ht="16.5" hidden="1" thickTop="1" thickBot="1" x14ac:dyDescent="0.3">
      <c r="A41" s="49"/>
      <c r="B41" s="44" t="s">
        <v>124</v>
      </c>
      <c r="C41" s="50" t="s">
        <v>125</v>
      </c>
      <c r="D41" s="44" t="s">
        <v>126</v>
      </c>
      <c r="E41" s="42" t="s">
        <v>127</v>
      </c>
      <c r="F41" s="42" t="s">
        <v>128</v>
      </c>
      <c r="G41" s="42" t="s">
        <v>129</v>
      </c>
      <c r="H41" s="43" t="s">
        <v>130</v>
      </c>
      <c r="I41" s="43" t="s">
        <v>131</v>
      </c>
    </row>
    <row r="42" spans="1:12" ht="51.75" thickTop="1" x14ac:dyDescent="0.25">
      <c r="A42" s="24">
        <v>1</v>
      </c>
      <c r="B42" s="45" t="s">
        <v>88</v>
      </c>
      <c r="C42" s="31" t="s">
        <v>89</v>
      </c>
      <c r="D42" s="30" t="s">
        <v>90</v>
      </c>
      <c r="E42" s="15">
        <v>136</v>
      </c>
      <c r="F42" s="13" t="s">
        <v>9</v>
      </c>
      <c r="G42" s="13" t="s">
        <v>11</v>
      </c>
      <c r="H42" s="16">
        <v>9813385</v>
      </c>
      <c r="I42" s="51">
        <v>11945945</v>
      </c>
    </row>
    <row r="43" spans="1:12" ht="38.25" x14ac:dyDescent="0.25">
      <c r="A43" s="25">
        <v>2</v>
      </c>
      <c r="B43" s="46" t="s">
        <v>102</v>
      </c>
      <c r="C43" s="6" t="s">
        <v>108</v>
      </c>
      <c r="D43" s="6" t="s">
        <v>109</v>
      </c>
      <c r="E43" s="62">
        <v>134.5</v>
      </c>
      <c r="F43" s="2" t="s">
        <v>10</v>
      </c>
      <c r="G43" s="2" t="s">
        <v>12</v>
      </c>
      <c r="H43" s="2"/>
      <c r="I43" s="34"/>
      <c r="L43" s="18"/>
    </row>
    <row r="44" spans="1:12" ht="51" x14ac:dyDescent="0.25">
      <c r="A44" s="25">
        <v>3</v>
      </c>
      <c r="B44" s="46" t="s">
        <v>91</v>
      </c>
      <c r="C44" s="6" t="s">
        <v>23</v>
      </c>
      <c r="D44" s="6" t="s">
        <v>92</v>
      </c>
      <c r="E44" s="1">
        <v>132</v>
      </c>
      <c r="F44" s="2" t="s">
        <v>10</v>
      </c>
      <c r="G44" s="2" t="s">
        <v>12</v>
      </c>
      <c r="H44" s="2"/>
      <c r="I44" s="35"/>
    </row>
    <row r="45" spans="1:12" ht="39.75" customHeight="1" x14ac:dyDescent="0.25">
      <c r="A45" s="25">
        <v>4</v>
      </c>
      <c r="B45" s="46" t="s">
        <v>93</v>
      </c>
      <c r="C45" s="6" t="s">
        <v>94</v>
      </c>
      <c r="D45" s="6" t="s">
        <v>95</v>
      </c>
      <c r="E45" s="1">
        <v>127.5</v>
      </c>
      <c r="F45" s="2" t="s">
        <v>10</v>
      </c>
      <c r="G45" s="2" t="s">
        <v>12</v>
      </c>
      <c r="H45" s="2"/>
      <c r="I45" s="35"/>
    </row>
    <row r="46" spans="1:12" x14ac:dyDescent="0.25">
      <c r="A46" s="25">
        <v>5</v>
      </c>
      <c r="B46" s="46" t="s">
        <v>96</v>
      </c>
      <c r="C46" s="6" t="s">
        <v>97</v>
      </c>
      <c r="D46" s="6" t="s">
        <v>98</v>
      </c>
      <c r="E46" s="1">
        <v>126.5</v>
      </c>
      <c r="F46" s="2" t="s">
        <v>10</v>
      </c>
      <c r="G46" s="2" t="s">
        <v>12</v>
      </c>
      <c r="H46" s="2"/>
      <c r="I46" s="35"/>
    </row>
    <row r="47" spans="1:12" ht="38.25" x14ac:dyDescent="0.25">
      <c r="A47" s="25">
        <v>6</v>
      </c>
      <c r="B47" s="46" t="s">
        <v>104</v>
      </c>
      <c r="C47" s="6" t="s">
        <v>110</v>
      </c>
      <c r="D47" s="6" t="s">
        <v>111</v>
      </c>
      <c r="E47" s="62">
        <v>125.5</v>
      </c>
      <c r="F47" s="2" t="s">
        <v>10</v>
      </c>
      <c r="G47" s="2" t="s">
        <v>12</v>
      </c>
      <c r="H47" s="2"/>
      <c r="I47" s="35"/>
    </row>
    <row r="48" spans="1:12" x14ac:dyDescent="0.25">
      <c r="A48" s="28">
        <v>7</v>
      </c>
      <c r="B48" s="47" t="s">
        <v>101</v>
      </c>
      <c r="C48" s="11" t="s">
        <v>100</v>
      </c>
      <c r="D48" s="11" t="s">
        <v>99</v>
      </c>
      <c r="E48" s="12">
        <v>125</v>
      </c>
      <c r="F48" s="10" t="s">
        <v>10</v>
      </c>
      <c r="G48" s="10" t="s">
        <v>12</v>
      </c>
      <c r="H48" s="10"/>
      <c r="I48" s="36"/>
    </row>
    <row r="49" spans="1:9" ht="38.25" x14ac:dyDescent="0.25">
      <c r="A49" s="28">
        <v>8</v>
      </c>
      <c r="B49" s="47" t="s">
        <v>105</v>
      </c>
      <c r="C49" s="11" t="s">
        <v>120</v>
      </c>
      <c r="D49" s="11" t="s">
        <v>122</v>
      </c>
      <c r="E49" s="12">
        <v>123</v>
      </c>
      <c r="F49" s="10" t="s">
        <v>10</v>
      </c>
      <c r="G49" s="10" t="s">
        <v>12</v>
      </c>
      <c r="H49" s="10"/>
      <c r="I49" s="36"/>
    </row>
    <row r="50" spans="1:9" ht="38.25" x14ac:dyDescent="0.25">
      <c r="A50" s="28">
        <v>9</v>
      </c>
      <c r="B50" s="47" t="s">
        <v>103</v>
      </c>
      <c r="C50" s="11" t="s">
        <v>121</v>
      </c>
      <c r="D50" s="11" t="s">
        <v>123</v>
      </c>
      <c r="E50" s="12">
        <v>122.5</v>
      </c>
      <c r="F50" s="10" t="s">
        <v>10</v>
      </c>
      <c r="G50" s="10" t="s">
        <v>12</v>
      </c>
      <c r="H50" s="10"/>
      <c r="I50" s="36"/>
    </row>
    <row r="51" spans="1:9" ht="38.25" x14ac:dyDescent="0.25">
      <c r="A51" s="28">
        <v>10</v>
      </c>
      <c r="B51" s="47" t="s">
        <v>106</v>
      </c>
      <c r="C51" s="11" t="s">
        <v>22</v>
      </c>
      <c r="D51" s="11" t="s">
        <v>112</v>
      </c>
      <c r="E51" s="12">
        <v>117.5</v>
      </c>
      <c r="F51" s="10" t="s">
        <v>10</v>
      </c>
      <c r="G51" s="10" t="s">
        <v>12</v>
      </c>
      <c r="H51" s="10"/>
      <c r="I51" s="36"/>
    </row>
    <row r="52" spans="1:9" ht="26.25" thickBot="1" x14ac:dyDescent="0.3">
      <c r="A52" s="29">
        <v>11</v>
      </c>
      <c r="B52" s="47" t="s">
        <v>107</v>
      </c>
      <c r="C52" s="11" t="s">
        <v>113</v>
      </c>
      <c r="D52" s="11" t="s">
        <v>114</v>
      </c>
      <c r="E52" s="12">
        <v>92.5</v>
      </c>
      <c r="F52" s="10" t="s">
        <v>10</v>
      </c>
      <c r="G52" s="10" t="s">
        <v>12</v>
      </c>
      <c r="H52" s="10"/>
      <c r="I52" s="36"/>
    </row>
    <row r="53" spans="1:9" x14ac:dyDescent="0.25">
      <c r="A53" s="7"/>
      <c r="B53" s="7"/>
      <c r="C53" s="8"/>
      <c r="D53" s="8"/>
      <c r="E53" s="9"/>
      <c r="F53" s="7"/>
      <c r="G53" s="7"/>
      <c r="H53" s="7"/>
      <c r="I53" s="7"/>
    </row>
    <row r="54" spans="1:9" x14ac:dyDescent="0.25">
      <c r="A54" s="7"/>
      <c r="B54" s="7"/>
      <c r="C54" s="8"/>
      <c r="D54" s="8"/>
      <c r="E54" s="9"/>
      <c r="F54" s="7"/>
      <c r="G54" s="7"/>
      <c r="H54" s="7"/>
      <c r="I54" s="7"/>
    </row>
  </sheetData>
  <sortState ref="E20:E26">
    <sortCondition descending="1" ref="E19"/>
  </sortState>
  <mergeCells count="6">
    <mergeCell ref="A40:I40"/>
    <mergeCell ref="A7:I7"/>
    <mergeCell ref="A9:I9"/>
    <mergeCell ref="A19:I19"/>
    <mergeCell ref="A29:I29"/>
    <mergeCell ref="A37:I37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1" fitToHeight="0" orientation="landscape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Michorowska  Beata</dc:creator>
  <cp:lastModifiedBy>Świercz Beata</cp:lastModifiedBy>
  <cp:lastPrinted>2018-10-08T09:33:54Z</cp:lastPrinted>
  <dcterms:created xsi:type="dcterms:W3CDTF">2018-08-24T10:18:07Z</dcterms:created>
  <dcterms:modified xsi:type="dcterms:W3CDTF">2018-12-11T09:42:09Z</dcterms:modified>
</cp:coreProperties>
</file>